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Sheet2" sheetId="2" r:id="rId1"/>
  </sheets>
  <calcPr calcId="162913"/>
</workbook>
</file>

<file path=xl/calcChain.xml><?xml version="1.0" encoding="utf-8"?>
<calcChain xmlns="http://schemas.openxmlformats.org/spreadsheetml/2006/main">
  <c r="G11" i="2" l="1"/>
  <c r="H15" i="2" l="1"/>
  <c r="H12" i="2" l="1"/>
  <c r="H13" i="2"/>
  <c r="H14" i="2"/>
  <c r="H16" i="2"/>
  <c r="H11" i="2"/>
  <c r="H17" i="2" l="1"/>
</calcChain>
</file>

<file path=xl/sharedStrings.xml><?xml version="1.0" encoding="utf-8"?>
<sst xmlns="http://schemas.openxmlformats.org/spreadsheetml/2006/main" count="30" uniqueCount="26">
  <si>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</si>
  <si>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</si>
  <si>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</si>
  <si>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</si>
  <si>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</si>
  <si>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</si>
  <si>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</si>
  <si>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</si>
  <si>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</si>
  <si>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Կապ</t>
  </si>
  <si>
    <t>Հաշվապահ `                            Ե. Անտոնյան</t>
  </si>
  <si>
    <t>էներգետիկ ծառայություններ</t>
  </si>
  <si>
    <t>կենցաղային ապր․ և նյութեր</t>
  </si>
  <si>
    <t>կվտ</t>
  </si>
  <si>
    <t>Այլ ծախսեր</t>
  </si>
  <si>
    <t xml:space="preserve">               Տնօրեն՝</t>
  </si>
  <si>
    <t xml:space="preserve">        Ն․ Այվազյան</t>
  </si>
  <si>
    <t>գրասենյ. ապրանք.</t>
  </si>
  <si>
    <t>IIեռամսյակի մնացորդը/ պարտքը +/- /հազ. դրամ/ 8=7-6</t>
  </si>
  <si>
    <t>Բյուջեով նախատեսված գումարը                    Iեռամսյակ /հազ. դրամ/</t>
  </si>
  <si>
    <t>01.07.2025 30.09.2025</t>
  </si>
  <si>
    <t xml:space="preserve">ՀԱՆՐԱԿՐԹԱԿԱՆ ԾՐԱԳՐՈՎ ՄԱՏՈՒՑՎԱԾ ԿՐԹԱԿԱՆ ԾԱՌԱՅՈՒԹՅՈՒՆՆԵՐԻ ՆՊԱՏԱԿՈՎ ՀԱՏԿԱՑՎԱԾ ՍՈՒԲՍԻԴԻԱՅԻ ԾԱԽՍԵՐԻ ՎԵՐԱԲԵՐՅԱԼ
(2025 թվականի III եռամսյակ)
</t>
  </si>
  <si>
    <t xml:space="preserve">&lt;&lt;08 &gt;&gt; &lt;&lt;10&gt;&gt;  2025թ.
Պայմանագրի անվանումը`  Սուբսիդիայի հատկացման պայմանագիր  
Պայմանագրի կնքման ամսաթիվը՝   &lt;&lt; 04&gt;&gt;  &lt;&lt; 04 &gt;&gt;  2025թ..                              
 Պայմանագրի համարը՝  ՀԿ 96
Պատվիրատու  - ՀՀ Շիրակի մարզպետի  աշխատակազմ
Կատարող Կատարող -  &lt;&lt;Սառնաղբյուրի  Մաթևոս  Մադաթյանի  անվան միջնակարգ  դպրոց&gt;&gt; պետական ոչ առևտրային կազմակերպություն
Պայմանագրի շրջանակներում &lt;&lt;01&gt;&gt;հուլիսի 2025 թվականից մինչև &lt;&lt;30&gt;&gt;սեպտեմբերի2025թվականը ընկած ժամանակահատվածում կատարվել է հետևյալ աշխատանքները, մատակարարումները և ծառայությունները.
</t>
  </si>
  <si>
    <t>Փաստացի կատարված ծախսերը /հազ. դրամ/ 01.07.2025-30.09.2025</t>
  </si>
  <si>
    <t>Վճարված գումարը /հազ. դրամ/                             01.07.2025-30.09.2025</t>
  </si>
  <si>
    <t>Վճարման ժամկետը 01.07.2025-30.09.2025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</si>
</sst>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9"/>
      <color theme="1"/>
      <name val="GHEA Grapalat"/>
      <family val="3"/>
    </font>
    <font>
      <b/>
      <sz val="9"/>
      <name val="GHEA Grapalat"/>
      <family val="3"/>
    </font>
    <font>
      <b/>
      <sz val="9"/>
      <color theme="1"/>
      <name val="Calibri"/>
      <family val="2"/>
      <scheme val="minor"/>
    </font>
    <font>
      <b/>
      <sz val="9"/>
      <color theme="1"/>
      <name val="Arial LatArm"/>
      <family val="2"/>
    </font>
    <font>
      <b/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164" fontId="3" fillId="0" borderId="0" xfId="0" applyNumberFormat="1" applyFont="1" applyAlignment="1">
      <alignment wrapText="1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justify" vertical="top"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164" fontId="1" fillId="0" borderId="1" xfId="0" applyNumberFormat="1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3" fillId="0" borderId="0" xfId="0" applyNumberFormat="1" applyFont="1" applyAlignment="1">
      <alignment horizontal="center" wrapText="1"/>
    </xf>
    <xf numFmtId="164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topLeftCell="A8" zoomScaleNormal="100" workbookViewId="0">
      <selection activeCell="G11" sqref="G11:G16"/>
    </sheetView>
  </sheetViews>
  <sheetFormatPr defaultColWidth="9.1796875" defaultRowHeight="22.5" customHeight="1" x14ac:dyDescent="0.3"/>
  <cols>
    <col min="1" max="1" width="4.54296875" style="7" customWidth="1"/>
    <col min="2" max="2" width="16" style="7" customWidth="1"/>
    <col min="3" max="3" width="9.54296875" style="7" customWidth="1"/>
    <col min="4" max="4" width="9.7265625" style="7" customWidth="1"/>
    <col min="5" max="5" width="12.1796875" style="7" customWidth="1"/>
    <col min="6" max="6" width="12.7265625" style="7" customWidth="1"/>
    <col min="7" max="8" width="11.81640625" style="7" customWidth="1"/>
    <col min="9" max="9" width="11.453125" style="7" customWidth="1"/>
    <col min="10" max="10" width="15.453125" style="7" customWidth="1"/>
    <col min="11" max="11" width="13.453125" style="7" customWidth="1"/>
    <col min="12" max="16384" width="9.1796875" style="7"/>
  </cols>
  <sheetData>
    <row r="1" spans="1:11" ht="17.25" customHeight="1" x14ac:dyDescent="0.3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6"/>
    </row>
    <row r="2" spans="1:11" ht="55.5" customHeight="1" x14ac:dyDescent="0.3">
      <c r="A2" s="24" t="s">
        <v>21</v>
      </c>
      <c r="B2" s="24"/>
      <c r="C2" s="24"/>
      <c r="D2" s="24"/>
      <c r="E2" s="24"/>
      <c r="F2" s="24"/>
      <c r="G2" s="24"/>
      <c r="H2" s="24"/>
      <c r="I2" s="24"/>
      <c r="J2" s="24"/>
      <c r="K2" s="8"/>
    </row>
    <row r="3" spans="1:11" ht="20.5" customHeight="1" x14ac:dyDescent="0.3">
      <c r="A3" s="25" t="s">
        <v>22</v>
      </c>
      <c r="B3" s="25"/>
      <c r="C3" s="25"/>
      <c r="D3" s="25"/>
      <c r="E3" s="25"/>
      <c r="F3" s="25"/>
      <c r="G3" s="25"/>
      <c r="H3" s="25"/>
      <c r="I3" s="25"/>
      <c r="J3" s="25"/>
    </row>
    <row r="4" spans="1:11" ht="30.5" hidden="1" customHeight="1" x14ac:dyDescent="0.3">
      <c r="A4" s="25"/>
      <c r="B4" s="25"/>
      <c r="C4" s="25"/>
      <c r="D4" s="25"/>
      <c r="E4" s="25"/>
      <c r="F4" s="25"/>
      <c r="G4" s="25"/>
      <c r="H4" s="25"/>
      <c r="I4" s="25"/>
      <c r="J4" s="25"/>
    </row>
    <row r="5" spans="1:11" ht="22.5" customHeight="1" x14ac:dyDescent="0.3">
      <c r="A5" s="25"/>
      <c r="B5" s="25"/>
      <c r="C5" s="25"/>
      <c r="D5" s="25"/>
      <c r="E5" s="25"/>
      <c r="F5" s="25"/>
      <c r="G5" s="25"/>
      <c r="H5" s="25"/>
      <c r="I5" s="25"/>
      <c r="J5" s="25"/>
    </row>
    <row r="6" spans="1:11" ht="22.5" customHeight="1" x14ac:dyDescent="0.3">
      <c r="A6" s="25"/>
      <c r="B6" s="25"/>
      <c r="C6" s="25"/>
      <c r="D6" s="25"/>
      <c r="E6" s="25"/>
      <c r="F6" s="25"/>
      <c r="G6" s="25"/>
      <c r="H6" s="25"/>
      <c r="I6" s="25"/>
      <c r="J6" s="25"/>
    </row>
    <row r="7" spans="1:11" ht="27.75" customHeight="1" x14ac:dyDescent="0.3">
      <c r="A7" s="25"/>
      <c r="B7" s="25"/>
      <c r="C7" s="25"/>
      <c r="D7" s="25"/>
      <c r="E7" s="25"/>
      <c r="F7" s="25"/>
      <c r="G7" s="25"/>
      <c r="H7" s="25"/>
      <c r="I7" s="25"/>
      <c r="J7" s="25"/>
    </row>
    <row r="8" spans="1:11" ht="36.75" customHeight="1" x14ac:dyDescent="0.3">
      <c r="A8" s="25"/>
      <c r="B8" s="25"/>
      <c r="C8" s="25"/>
      <c r="D8" s="25"/>
      <c r="E8" s="25"/>
      <c r="F8" s="25"/>
      <c r="G8" s="25"/>
      <c r="H8" s="25"/>
      <c r="I8" s="25"/>
      <c r="J8" s="25"/>
    </row>
    <row r="9" spans="1:11" ht="85.5" customHeight="1" x14ac:dyDescent="0.3">
      <c r="A9" s="1" t="s">
        <v>1</v>
      </c>
      <c r="B9" s="1" t="s">
        <v>2</v>
      </c>
      <c r="C9" s="1" t="s">
        <v>3</v>
      </c>
      <c r="D9" s="1" t="s">
        <v>4</v>
      </c>
      <c r="E9" s="9" t="s">
        <v>23</v>
      </c>
      <c r="F9" s="9" t="s">
        <v>24</v>
      </c>
      <c r="G9" s="9" t="s">
        <v>19</v>
      </c>
      <c r="H9" s="9" t="s">
        <v>18</v>
      </c>
      <c r="I9" s="1" t="s">
        <v>25</v>
      </c>
      <c r="J9" s="1" t="s">
        <v>5</v>
      </c>
    </row>
    <row r="10" spans="1:11" ht="15.75" customHeight="1" x14ac:dyDescent="0.3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10">
        <v>9</v>
      </c>
      <c r="J10" s="10">
        <v>10</v>
      </c>
      <c r="K10" s="11"/>
    </row>
    <row r="11" spans="1:11" s="16" customFormat="1" ht="17.25" customHeight="1" x14ac:dyDescent="0.3">
      <c r="A11" s="2">
        <v>1</v>
      </c>
      <c r="B11" s="3" t="s">
        <v>6</v>
      </c>
      <c r="C11" s="3" t="s">
        <v>7</v>
      </c>
      <c r="D11" s="3">
        <v>63</v>
      </c>
      <c r="E11" s="12">
        <v>37035.699999999997</v>
      </c>
      <c r="F11" s="13">
        <v>25916.7</v>
      </c>
      <c r="G11" s="13">
        <f>+G17-G12-G13-G14-G15-G16</f>
        <v>25058.899999999998</v>
      </c>
      <c r="H11" s="14">
        <f>+G11-F11</f>
        <v>-857.80000000000291</v>
      </c>
      <c r="I11" s="26" t="s">
        <v>20</v>
      </c>
      <c r="J11" s="3"/>
      <c r="K11" s="15"/>
    </row>
    <row r="12" spans="1:11" ht="13.5" customHeight="1" x14ac:dyDescent="0.3">
      <c r="A12" s="4">
        <v>2</v>
      </c>
      <c r="B12" s="5" t="s">
        <v>9</v>
      </c>
      <c r="C12" s="5" t="s">
        <v>7</v>
      </c>
      <c r="D12" s="5">
        <v>1</v>
      </c>
      <c r="E12" s="17">
        <v>14.4</v>
      </c>
      <c r="F12" s="18">
        <v>14.4</v>
      </c>
      <c r="G12" s="19">
        <v>40.4</v>
      </c>
      <c r="H12" s="14">
        <f t="shared" ref="H12:H16" si="0">+G12-F12</f>
        <v>26</v>
      </c>
      <c r="I12" s="26"/>
      <c r="J12" s="5"/>
    </row>
    <row r="13" spans="1:11" ht="13.5" customHeight="1" x14ac:dyDescent="0.3">
      <c r="A13" s="4">
        <v>3</v>
      </c>
      <c r="B13" s="5" t="s">
        <v>11</v>
      </c>
      <c r="C13" s="5" t="s">
        <v>13</v>
      </c>
      <c r="D13" s="5"/>
      <c r="E13" s="17">
        <v>3750.3</v>
      </c>
      <c r="F13" s="18">
        <v>0</v>
      </c>
      <c r="G13" s="18">
        <v>500</v>
      </c>
      <c r="H13" s="14">
        <f t="shared" si="0"/>
        <v>500</v>
      </c>
      <c r="I13" s="26"/>
      <c r="J13" s="5"/>
      <c r="K13" s="11"/>
    </row>
    <row r="14" spans="1:11" ht="13.5" customHeight="1" x14ac:dyDescent="0.3">
      <c r="A14" s="4">
        <v>4</v>
      </c>
      <c r="B14" s="5" t="s">
        <v>12</v>
      </c>
      <c r="C14" s="5" t="s">
        <v>7</v>
      </c>
      <c r="D14" s="5"/>
      <c r="E14" s="20">
        <v>188.6</v>
      </c>
      <c r="F14" s="18">
        <v>188.6</v>
      </c>
      <c r="G14" s="18">
        <v>1959.6</v>
      </c>
      <c r="H14" s="14">
        <f t="shared" si="0"/>
        <v>1771</v>
      </c>
      <c r="I14" s="26"/>
      <c r="J14" s="5"/>
      <c r="K14" s="11"/>
    </row>
    <row r="15" spans="1:11" ht="17.5" customHeight="1" x14ac:dyDescent="0.3">
      <c r="A15" s="4">
        <v>5</v>
      </c>
      <c r="B15" s="5" t="s">
        <v>17</v>
      </c>
      <c r="C15" s="5" t="s">
        <v>7</v>
      </c>
      <c r="D15" s="5"/>
      <c r="E15" s="20">
        <v>56.6</v>
      </c>
      <c r="F15" s="18">
        <v>56.6</v>
      </c>
      <c r="G15" s="18">
        <v>115</v>
      </c>
      <c r="H15" s="14">
        <f t="shared" si="0"/>
        <v>58.4</v>
      </c>
      <c r="I15" s="26"/>
      <c r="J15" s="5"/>
      <c r="K15" s="11"/>
    </row>
    <row r="16" spans="1:11" ht="15.65" customHeight="1" x14ac:dyDescent="0.3">
      <c r="A16" s="4">
        <v>6</v>
      </c>
      <c r="B16" s="5" t="s">
        <v>14</v>
      </c>
      <c r="C16" s="5" t="s">
        <v>7</v>
      </c>
      <c r="D16" s="5"/>
      <c r="E16" s="17">
        <v>887.7</v>
      </c>
      <c r="F16" s="18">
        <v>887.7</v>
      </c>
      <c r="G16" s="18">
        <v>250.2</v>
      </c>
      <c r="H16" s="14">
        <f t="shared" si="0"/>
        <v>-637.5</v>
      </c>
      <c r="I16" s="26"/>
      <c r="J16" s="5"/>
    </row>
    <row r="17" spans="1:10" ht="16.5" customHeight="1" x14ac:dyDescent="0.35">
      <c r="A17" s="4"/>
      <c r="B17" s="21" t="s">
        <v>8</v>
      </c>
      <c r="C17" s="5"/>
      <c r="D17" s="5"/>
      <c r="E17" s="17">
        <v>41933.300000000003</v>
      </c>
      <c r="F17" s="17">
        <v>27064</v>
      </c>
      <c r="G17" s="17">
        <v>27924.1</v>
      </c>
      <c r="H17" s="17">
        <f>SUM(H11:H16)</f>
        <v>860.09999999999718</v>
      </c>
      <c r="I17" s="26"/>
      <c r="J17" s="5"/>
    </row>
    <row r="18" spans="1:10" ht="0.65" customHeight="1" x14ac:dyDescent="0.3">
      <c r="B18" s="27">
        <v>4</v>
      </c>
      <c r="C18" s="27"/>
      <c r="D18" s="27"/>
      <c r="E18" s="27"/>
      <c r="F18" s="27"/>
      <c r="G18" s="27"/>
    </row>
    <row r="19" spans="1:10" ht="22.9" customHeight="1" x14ac:dyDescent="0.3">
      <c r="B19" s="7" t="s">
        <v>15</v>
      </c>
      <c r="D19" s="28" t="s">
        <v>16</v>
      </c>
      <c r="E19" s="28"/>
      <c r="F19" s="11"/>
      <c r="G19" s="11"/>
      <c r="H19" s="11"/>
      <c r="I19" s="11"/>
      <c r="J19" s="11"/>
    </row>
    <row r="20" spans="1:10" ht="22.5" customHeight="1" x14ac:dyDescent="0.3">
      <c r="B20" s="22" t="s">
        <v>10</v>
      </c>
      <c r="C20" s="22"/>
      <c r="D20" s="22"/>
      <c r="E20" s="22"/>
      <c r="H20" s="11"/>
      <c r="J20" s="11"/>
    </row>
    <row r="22" spans="1:10" ht="22.5" customHeight="1" x14ac:dyDescent="0.3">
      <c r="H22" s="11"/>
    </row>
  </sheetData>
  <mergeCells count="7">
    <mergeCell ref="B20:E20"/>
    <mergeCell ref="A1:J1"/>
    <mergeCell ref="A2:J2"/>
    <mergeCell ref="A3:J8"/>
    <mergeCell ref="I11:I17"/>
    <mergeCell ref="B18:G18"/>
    <mergeCell ref="D19:E19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2025-10-06T11:57:51Z</dcterms:modified>
</cp:coreProperties>
</file>